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6885" activeTab="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4525"/>
</workbook>
</file>

<file path=xl/calcChain.xml><?xml version="1.0" encoding="utf-8"?>
<calcChain xmlns="http://schemas.openxmlformats.org/spreadsheetml/2006/main">
  <c r="H6" i="6" l="1"/>
  <c r="I6" i="6"/>
  <c r="J6" i="6"/>
  <c r="K6" i="6"/>
  <c r="L6" i="6"/>
  <c r="G6" i="6"/>
  <c r="C9" i="5"/>
  <c r="D9" i="5"/>
  <c r="E9" i="5"/>
  <c r="F9" i="5"/>
  <c r="G9" i="5"/>
  <c r="B9" i="5"/>
  <c r="C8" i="5"/>
  <c r="D8" i="5"/>
  <c r="E8" i="5"/>
  <c r="F8" i="5"/>
  <c r="G8" i="5"/>
  <c r="B8" i="5"/>
  <c r="K4" i="4"/>
  <c r="K5" i="4"/>
  <c r="K6" i="4"/>
  <c r="K7" i="4"/>
  <c r="K8" i="4"/>
  <c r="K9" i="4"/>
  <c r="K3" i="4"/>
  <c r="J4" i="4"/>
  <c r="J5" i="4"/>
  <c r="J6" i="4"/>
  <c r="J7" i="4"/>
  <c r="J8" i="4"/>
  <c r="J9" i="4"/>
  <c r="J3" i="4"/>
  <c r="G8" i="3"/>
  <c r="H8" i="3"/>
  <c r="I8" i="3"/>
  <c r="J8" i="3"/>
  <c r="K8" i="3"/>
  <c r="F8" i="3"/>
  <c r="J7" i="2"/>
  <c r="J3" i="2"/>
  <c r="J4" i="2"/>
  <c r="J5" i="2"/>
  <c r="J6" i="2"/>
  <c r="J2" i="2"/>
  <c r="E6" i="1"/>
  <c r="E7" i="1"/>
  <c r="E8" i="1"/>
  <c r="E5" i="1"/>
  <c r="D6" i="1"/>
  <c r="D7" i="1"/>
  <c r="D8" i="1"/>
  <c r="D5" i="1" l="1"/>
</calcChain>
</file>

<file path=xl/sharedStrings.xml><?xml version="1.0" encoding="utf-8"?>
<sst xmlns="http://schemas.openxmlformats.org/spreadsheetml/2006/main" count="35" uniqueCount="27">
  <si>
    <t>Items Sold</t>
  </si>
  <si>
    <t>Sales Tax:</t>
  </si>
  <si>
    <t>Item</t>
  </si>
  <si>
    <t>Price</t>
  </si>
  <si>
    <t>Qt Sold</t>
  </si>
  <si>
    <t>Total</t>
  </si>
  <si>
    <t>Tax Owed</t>
  </si>
  <si>
    <t>Hats</t>
  </si>
  <si>
    <t>Gloves</t>
  </si>
  <si>
    <t>Shoes</t>
  </si>
  <si>
    <t>Jeans</t>
  </si>
  <si>
    <t>x2</t>
  </si>
  <si>
    <t>x3</t>
  </si>
  <si>
    <t>Power 3</t>
  </si>
  <si>
    <t>Computers</t>
  </si>
  <si>
    <t>Software</t>
  </si>
  <si>
    <t>Services</t>
  </si>
  <si>
    <t>Devices</t>
  </si>
  <si>
    <t>Betty</t>
  </si>
  <si>
    <t>Bill</t>
  </si>
  <si>
    <t>Jack</t>
  </si>
  <si>
    <t>Jim</t>
  </si>
  <si>
    <t>Sam</t>
  </si>
  <si>
    <t>Wendy</t>
  </si>
  <si>
    <t>Q1 Sales</t>
  </si>
  <si>
    <t>Q1 Commission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</si>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</sst>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5" borderId="0" xfId="0" applyFont="1" applyFill="1"/>
    <xf numFmtId="10" fontId="3" fillId="5" borderId="0" xfId="2" applyNumberFormat="1" applyFont="1" applyFill="1"/>
    <xf numFmtId="0" fontId="6" fillId="5" borderId="0" xfId="0" applyFont="1" applyFill="1" applyAlignment="1">
      <alignment horizontal="center"/>
    </xf>
    <xf numFmtId="169" fontId="5" fillId="0" borderId="0" xfId="1" applyNumberFormat="1" applyFont="1"/>
    <xf numFmtId="169" fontId="4" fillId="6" borderId="0" xfId="1" applyNumberFormat="1" applyFont="1" applyFill="1" applyAlignment="1">
      <alignment horizontal="center" vertical="center"/>
    </xf>
    <xf numFmtId="0" fontId="7" fillId="5" borderId="0" xfId="0" applyFont="1" applyFill="1"/>
    <xf numFmtId="10" fontId="7" fillId="5" borderId="0" xfId="0" applyNumberFormat="1" applyFont="1" applyFill="1" applyAlignment="1">
      <alignment horizontal="left"/>
    </xf>
    <xf numFmtId="10" fontId="3" fillId="0" borderId="0" xfId="0" applyNumberFormat="1" applyFont="1"/>
    <xf numFmtId="44" fontId="3" fillId="3" borderId="0" xfId="1" applyFont="1" applyFill="1" applyBorder="1"/>
    <xf numFmtId="169" fontId="5" fillId="0" borderId="0" xfId="1" applyNumberFormat="1" applyFont="1" applyBorder="1"/>
    <xf numFmtId="0" fontId="3" fillId="0" borderId="0" xfId="0" applyFont="1" applyBorder="1"/>
    <xf numFmtId="0" fontId="3" fillId="3" borderId="0" xfId="0" applyFont="1" applyFill="1" applyBorder="1"/>
    <xf numFmtId="0" fontId="3" fillId="3" borderId="0" xfId="2" applyNumberFormat="1" applyFont="1" applyFill="1" applyBorder="1" applyAlignment="1">
      <alignment horizontal="right" indent="5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Layout" zoomScaleNormal="100" workbookViewId="0">
      <selection activeCell="B8" sqref="B8"/>
    </sheetView>
  </sheetViews>
  <sheetFormatPr defaultRowHeight="15" x14ac:dyDescent="0.25"/>
  <cols>
    <col min="1" max="5" width="17.85546875" customWidth="1"/>
  </cols>
  <sheetData>
    <row r="1" spans="1:5" ht="15" customHeight="1" x14ac:dyDescent="0.25">
      <c r="A1" s="1" t="s">
        <v>0</v>
      </c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4" spans="1:5" ht="26.25" x14ac:dyDescent="0.4">
      <c r="A4" s="16" t="s">
        <v>2</v>
      </c>
      <c r="B4" s="17" t="s">
        <v>3</v>
      </c>
      <c r="C4" s="17" t="s">
        <v>4</v>
      </c>
      <c r="D4" s="17" t="s">
        <v>5</v>
      </c>
      <c r="E4" s="17" t="s">
        <v>6</v>
      </c>
    </row>
    <row r="5" spans="1:5" ht="26.25" x14ac:dyDescent="0.4">
      <c r="A5" s="14" t="s">
        <v>8</v>
      </c>
      <c r="B5" s="11">
        <v>15</v>
      </c>
      <c r="C5" s="15">
        <v>10</v>
      </c>
      <c r="D5" s="11">
        <f>B5*C5</f>
        <v>150</v>
      </c>
      <c r="E5" s="11">
        <f>D5*$B$10</f>
        <v>11.625</v>
      </c>
    </row>
    <row r="6" spans="1:5" ht="26.25" x14ac:dyDescent="0.4">
      <c r="A6" s="14" t="s">
        <v>7</v>
      </c>
      <c r="B6" s="11">
        <v>17</v>
      </c>
      <c r="C6" s="15">
        <v>8</v>
      </c>
      <c r="D6" s="11">
        <f t="shared" ref="D6:D8" si="0">B6*C6</f>
        <v>136</v>
      </c>
      <c r="E6" s="11">
        <f t="shared" ref="E6:E8" si="1">D6*$B$10</f>
        <v>10.54</v>
      </c>
    </row>
    <row r="7" spans="1:5" ht="26.25" x14ac:dyDescent="0.4">
      <c r="A7" s="14" t="s">
        <v>10</v>
      </c>
      <c r="B7" s="11">
        <v>25</v>
      </c>
      <c r="C7" s="15">
        <v>14</v>
      </c>
      <c r="D7" s="11">
        <f t="shared" si="0"/>
        <v>350</v>
      </c>
      <c r="E7" s="11">
        <f t="shared" si="1"/>
        <v>27.125</v>
      </c>
    </row>
    <row r="8" spans="1:5" ht="26.25" x14ac:dyDescent="0.4">
      <c r="A8" s="14" t="s">
        <v>9</v>
      </c>
      <c r="B8" s="11">
        <v>35</v>
      </c>
      <c r="C8" s="15">
        <v>12</v>
      </c>
      <c r="D8" s="11">
        <f t="shared" si="0"/>
        <v>420</v>
      </c>
      <c r="E8" s="11">
        <f t="shared" si="1"/>
        <v>32.549999999999997</v>
      </c>
    </row>
    <row r="9" spans="1:5" ht="26.25" x14ac:dyDescent="0.4">
      <c r="B9" s="2"/>
      <c r="C9" s="2"/>
      <c r="D9" s="2"/>
      <c r="E9" s="2"/>
    </row>
    <row r="10" spans="1:5" ht="26.25" x14ac:dyDescent="0.4">
      <c r="A10" s="3" t="s">
        <v>1</v>
      </c>
      <c r="B10" s="4">
        <v>7.7499999999999999E-2</v>
      </c>
      <c r="C10" s="2"/>
      <c r="D10" s="2"/>
      <c r="E10" s="2"/>
    </row>
    <row r="11" spans="1:5" ht="26.25" x14ac:dyDescent="0.4">
      <c r="A11" s="2"/>
      <c r="B11" s="2"/>
      <c r="C11" s="2"/>
      <c r="D11" s="2"/>
      <c r="E11" s="2"/>
    </row>
    <row r="12" spans="1:5" ht="26.25" x14ac:dyDescent="0.4">
      <c r="C12" s="2"/>
      <c r="D12" s="2"/>
      <c r="E12" s="2"/>
    </row>
  </sheetData>
  <sortState ref="A4:E8">
    <sortCondition ref="A5"/>
  </sortState>
  <mergeCells count="1">
    <mergeCell ref="A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Layout" zoomScaleNormal="100" workbookViewId="0">
      <selection activeCell="C7" sqref="C7"/>
    </sheetView>
  </sheetViews>
  <sheetFormatPr defaultRowHeight="15" x14ac:dyDescent="0.25"/>
  <sheetData>
    <row r="1" spans="1:13" ht="26.25" x14ac:dyDescent="0.4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/>
      <c r="H1" s="2"/>
      <c r="I1" s="2"/>
      <c r="J1" s="2"/>
      <c r="K1" s="2"/>
      <c r="L1" s="2"/>
      <c r="M1" s="2"/>
    </row>
    <row r="2" spans="1:13" ht="26.25" x14ac:dyDescent="0.4">
      <c r="A2" s="2"/>
      <c r="B2" s="2"/>
      <c r="C2" s="2"/>
      <c r="D2" s="2"/>
      <c r="E2" s="2"/>
      <c r="F2" s="2"/>
      <c r="G2" s="2"/>
      <c r="H2" s="2"/>
      <c r="J2" s="2">
        <f>INDEX($A$1:$F$1,ROWS($J$2:$J2))</f>
        <v>1</v>
      </c>
      <c r="K2" s="2"/>
      <c r="L2" s="2"/>
      <c r="M2" s="2"/>
    </row>
    <row r="3" spans="1:13" ht="26.25" x14ac:dyDescent="0.4">
      <c r="A3" s="2"/>
      <c r="B3" s="2"/>
      <c r="C3" s="2"/>
      <c r="D3" s="2"/>
      <c r="E3" s="2"/>
      <c r="F3" s="2"/>
      <c r="G3" s="2"/>
      <c r="H3" s="2"/>
      <c r="J3" s="2">
        <f>INDEX($A$1:$F$1,ROWS($J$2:$J3))</f>
        <v>2</v>
      </c>
      <c r="K3" s="2"/>
      <c r="L3" s="2"/>
      <c r="M3" s="2"/>
    </row>
    <row r="4" spans="1:13" ht="26.25" x14ac:dyDescent="0.4">
      <c r="A4" s="13"/>
      <c r="B4" s="13"/>
      <c r="C4" s="13"/>
      <c r="D4" s="13"/>
      <c r="E4" s="13"/>
      <c r="F4" s="2"/>
      <c r="G4" s="2"/>
      <c r="H4" s="2"/>
      <c r="J4" s="2">
        <f>INDEX($A$1:$F$1,ROWS($J$2:$J4))</f>
        <v>3</v>
      </c>
      <c r="K4" s="2"/>
      <c r="L4" s="2"/>
      <c r="M4" s="2"/>
    </row>
    <row r="5" spans="1:13" ht="26.25" x14ac:dyDescent="0.4">
      <c r="A5" s="13"/>
      <c r="B5" s="13"/>
      <c r="C5" s="13"/>
      <c r="D5" s="13"/>
      <c r="E5" s="13"/>
      <c r="F5" s="2"/>
      <c r="G5" s="2"/>
      <c r="H5" s="2"/>
      <c r="J5" s="2">
        <f>INDEX($A$1:$F$1,ROWS($J$2:$J5))</f>
        <v>4</v>
      </c>
      <c r="K5" s="2"/>
      <c r="L5" s="2"/>
      <c r="M5" s="2"/>
    </row>
    <row r="6" spans="1:13" ht="26.25" x14ac:dyDescent="0.4">
      <c r="A6" s="13"/>
      <c r="B6" s="13"/>
      <c r="C6" s="13"/>
      <c r="D6" s="13"/>
      <c r="E6" s="13"/>
      <c r="F6" s="2"/>
      <c r="G6" s="2"/>
      <c r="H6" s="2"/>
      <c r="J6" s="2">
        <f>INDEX($A$1:$F$1,ROWS($J$2:$J6))</f>
        <v>5</v>
      </c>
      <c r="K6" s="2"/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J7" s="2">
        <f>INDEX($A$1:$F$1,ROWS($J$2:$J7))</f>
        <v>6</v>
      </c>
      <c r="K7" s="2"/>
      <c r="L7" s="2"/>
      <c r="M7" s="2"/>
    </row>
    <row r="8" spans="1:13" ht="26.25" x14ac:dyDescent="0.4">
      <c r="A8" s="13"/>
      <c r="B8" s="13"/>
      <c r="C8" s="13"/>
      <c r="D8" s="13"/>
      <c r="E8" s="13"/>
      <c r="F8" s="2"/>
      <c r="G8" s="2"/>
      <c r="H8" s="2"/>
      <c r="I8" s="2"/>
      <c r="J8" s="2"/>
      <c r="K8" s="2"/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zoomScaleNormal="100" workbookViewId="0">
      <selection activeCell="D8" sqref="D8"/>
    </sheetView>
  </sheetViews>
  <sheetFormatPr defaultRowHeight="15" x14ac:dyDescent="0.25"/>
  <sheetData>
    <row r="1" spans="1:13" ht="26.25" x14ac:dyDescent="0.4">
      <c r="A1" s="2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x14ac:dyDescent="0.4">
      <c r="A2" s="2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2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3">
        <v>40</v>
      </c>
      <c r="B4" s="13"/>
      <c r="C4" s="13"/>
      <c r="D4" s="13"/>
      <c r="E4" s="13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3">
        <v>50</v>
      </c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</row>
    <row r="6" spans="1:13" ht="26.25" x14ac:dyDescent="0.4">
      <c r="A6" s="13">
        <v>60</v>
      </c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</row>
    <row r="7" spans="1:13" ht="26.25" x14ac:dyDescent="0.4">
      <c r="A7" s="13">
        <v>70</v>
      </c>
      <c r="B7" s="13"/>
      <c r="C7" s="13"/>
      <c r="D7" s="13"/>
      <c r="E7" s="13"/>
      <c r="F7" s="2"/>
      <c r="G7" s="2"/>
      <c r="H7" s="2"/>
      <c r="I7" s="2"/>
      <c r="J7" s="2"/>
      <c r="K7" s="2"/>
      <c r="L7" s="2"/>
      <c r="M7" s="2"/>
    </row>
    <row r="8" spans="1:13" ht="26.25" x14ac:dyDescent="0.4">
      <c r="A8" s="13"/>
      <c r="B8" s="13"/>
      <c r="C8" s="13"/>
      <c r="D8" s="13"/>
      <c r="E8" s="13"/>
      <c r="F8" s="2">
        <f>INDEX($A$1:$A$7,COLUMNS($F$8:F$8))</f>
        <v>10</v>
      </c>
      <c r="G8" s="2">
        <f>INDEX($A$1:$A$7,COLUMNS($F$8:G$8))</f>
        <v>20</v>
      </c>
      <c r="H8" s="2">
        <f>INDEX($A$1:$A$7,COLUMNS($F$8:H$8))</f>
        <v>30</v>
      </c>
      <c r="I8" s="2">
        <f>INDEX($A$1:$A$7,COLUMNS($F$8:I$8))</f>
        <v>40</v>
      </c>
      <c r="J8" s="2">
        <f>INDEX($A$1:$A$7,COLUMNS($F$8:J$8))</f>
        <v>50</v>
      </c>
      <c r="K8" s="2">
        <f>INDEX($A$1:$A$7,COLUMNS($F$8:K$8))</f>
        <v>60</v>
      </c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Layout" zoomScaleNormal="100" workbookViewId="0">
      <selection activeCell="G6" sqref="G6"/>
    </sheetView>
  </sheetViews>
  <sheetFormatPr defaultRowHeight="15" x14ac:dyDescent="0.25"/>
  <sheetData>
    <row r="1" spans="1:13" ht="26.25" x14ac:dyDescent="0.4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/>
      <c r="I1" s="2"/>
      <c r="J1" s="2"/>
      <c r="K1" s="2"/>
      <c r="L1" s="2"/>
      <c r="M1" s="2"/>
    </row>
    <row r="2" spans="1:13" ht="26.25" x14ac:dyDescent="0.4">
      <c r="A2" s="2"/>
      <c r="B2" s="2"/>
      <c r="C2" s="2"/>
      <c r="D2" s="2"/>
      <c r="E2" s="2"/>
      <c r="F2" s="2"/>
      <c r="G2" s="2"/>
      <c r="H2" s="2"/>
      <c r="I2" s="2"/>
      <c r="J2" s="5" t="s">
        <v>11</v>
      </c>
      <c r="K2" s="5" t="s">
        <v>12</v>
      </c>
      <c r="L2" s="2"/>
      <c r="M2" s="2"/>
    </row>
    <row r="3" spans="1:13" ht="26.25" x14ac:dyDescent="0.4">
      <c r="A3" s="2"/>
      <c r="B3" s="2"/>
      <c r="C3" s="2"/>
      <c r="D3" s="2"/>
      <c r="E3" s="2"/>
      <c r="F3" s="2"/>
      <c r="G3" s="2"/>
      <c r="H3" s="2"/>
      <c r="I3" s="2"/>
      <c r="J3" s="2">
        <f>INDEX($A$1:$G$1*2,ROWS($J$3:$J3))</f>
        <v>2</v>
      </c>
      <c r="K3" s="2">
        <f>INDEX($A$1:$G$1*3,ROWS($K$3:$K3))</f>
        <v>3</v>
      </c>
      <c r="L3" s="2"/>
      <c r="M3" s="2"/>
    </row>
    <row r="4" spans="1:13" ht="26.25" x14ac:dyDescent="0.4">
      <c r="A4" s="13"/>
      <c r="B4" s="13"/>
      <c r="C4" s="13"/>
      <c r="D4" s="13"/>
      <c r="E4" s="13"/>
      <c r="F4" s="2"/>
      <c r="G4" s="2"/>
      <c r="H4" s="2"/>
      <c r="I4" s="2"/>
      <c r="J4" s="2">
        <f>INDEX($A$1:$G$1*2,ROWS($J$3:$J4))</f>
        <v>4</v>
      </c>
      <c r="K4" s="2">
        <f>INDEX($A$1:$G$1*3,ROWS($K$3:$K4))</f>
        <v>6</v>
      </c>
      <c r="L4" s="2"/>
      <c r="M4" s="2"/>
    </row>
    <row r="5" spans="1:13" ht="26.25" x14ac:dyDescent="0.4">
      <c r="A5" s="13"/>
      <c r="B5" s="13"/>
      <c r="C5" s="13"/>
      <c r="D5" s="13"/>
      <c r="E5" s="13"/>
      <c r="F5" s="2"/>
      <c r="G5" s="2"/>
      <c r="H5" s="2"/>
      <c r="I5" s="2"/>
      <c r="J5" s="2">
        <f>INDEX($A$1:$G$1*2,ROWS($J$3:$J5))</f>
        <v>6</v>
      </c>
      <c r="K5" s="2">
        <f>INDEX($A$1:$G$1*3,ROWS($K$3:$K5))</f>
        <v>9</v>
      </c>
      <c r="L5" s="2"/>
      <c r="M5" s="2"/>
    </row>
    <row r="6" spans="1:13" ht="26.25" x14ac:dyDescent="0.4">
      <c r="A6" s="13"/>
      <c r="B6" s="13"/>
      <c r="C6" s="13"/>
      <c r="D6" s="13"/>
      <c r="E6" s="13"/>
      <c r="F6" s="2"/>
      <c r="G6" s="2"/>
      <c r="H6" s="2"/>
      <c r="I6" s="2"/>
      <c r="J6" s="2">
        <f>INDEX($A$1:$G$1*2,ROWS($J$3:$J6))</f>
        <v>8</v>
      </c>
      <c r="K6" s="2">
        <f>INDEX($A$1:$G$1*3,ROWS($K$3:$K6))</f>
        <v>12</v>
      </c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I7" s="2"/>
      <c r="J7" s="2">
        <f>INDEX($A$1:$G$1*2,ROWS($J$3:$J7))</f>
        <v>10</v>
      </c>
      <c r="K7" s="2">
        <f>INDEX($A$1:$G$1*3,ROWS($K$3:$K7))</f>
        <v>15</v>
      </c>
      <c r="L7" s="2"/>
      <c r="M7" s="2"/>
    </row>
    <row r="8" spans="1:13" ht="26.25" x14ac:dyDescent="0.4">
      <c r="A8" s="13"/>
      <c r="B8" s="13"/>
      <c r="C8" s="13"/>
      <c r="D8" s="13"/>
      <c r="E8" s="13"/>
      <c r="F8" s="2"/>
      <c r="G8" s="2"/>
      <c r="H8" s="2"/>
      <c r="I8" s="2"/>
      <c r="J8" s="2">
        <f>INDEX($A$1:$G$1*2,ROWS($J$3:$J8))</f>
        <v>12</v>
      </c>
      <c r="K8" s="2">
        <f>INDEX($A$1:$G$1*3,ROWS($K$3:$K8))</f>
        <v>18</v>
      </c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>
        <f>INDEX($A$1:$G$1*2,ROWS($J$3:$J9))</f>
        <v>14</v>
      </c>
      <c r="K9" s="2">
        <f>INDEX($A$1:$G$1*3,ROWS($K$3:$K9))</f>
        <v>21</v>
      </c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6.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ht="26.2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6.2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6.2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workbookViewId="0">
      <selection activeCell="B9" sqref="B9"/>
    </sheetView>
  </sheetViews>
  <sheetFormatPr defaultRowHeight="15" x14ac:dyDescent="0.25"/>
  <cols>
    <col min="1" max="7" width="15" customWidth="1"/>
    <col min="8" max="8" width="11.7109375" customWidth="1"/>
  </cols>
  <sheetData>
    <row r="1" spans="1:13" ht="26.25" x14ac:dyDescent="0.4">
      <c r="A1" s="2">
        <v>-6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x14ac:dyDescent="0.4">
      <c r="A2" s="2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2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3">
        <v>15</v>
      </c>
      <c r="B4" s="13"/>
      <c r="C4" s="13"/>
      <c r="D4" s="13"/>
      <c r="E4" s="13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3">
        <v>15</v>
      </c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</row>
    <row r="6" spans="1:13" ht="26.25" x14ac:dyDescent="0.4">
      <c r="A6" s="13">
        <v>10</v>
      </c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I7" s="2"/>
      <c r="J7" s="2"/>
      <c r="K7" s="2"/>
      <c r="L7" s="2"/>
      <c r="M7" s="2"/>
    </row>
    <row r="8" spans="1:13" ht="26.25" x14ac:dyDescent="0.4">
      <c r="A8" s="13" t="s">
        <v>11</v>
      </c>
      <c r="B8" s="13">
        <f>INDEX($A$1:$A$6*2,COLUMNS($B$8:B$8))</f>
        <v>-12</v>
      </c>
      <c r="C8" s="13">
        <f>INDEX($A$1:$A$6*2,COLUMNS($B$8:C$8))</f>
        <v>12</v>
      </c>
      <c r="D8" s="13">
        <f>INDEX($A$1:$A$6*2,COLUMNS($B$8:D$8))</f>
        <v>16</v>
      </c>
      <c r="E8" s="13">
        <f>INDEX($A$1:$A$6*2,COLUMNS($B$8:E$8))</f>
        <v>30</v>
      </c>
      <c r="F8" s="13">
        <f>INDEX($A$1:$A$6*2,COLUMNS($B$8:F$8))</f>
        <v>30</v>
      </c>
      <c r="G8" s="13">
        <f>INDEX($A$1:$A$6*2,COLUMNS($B$8:G$8))</f>
        <v>20</v>
      </c>
      <c r="H8" s="2"/>
      <c r="I8" s="2"/>
      <c r="J8" s="2"/>
      <c r="K8" s="2"/>
      <c r="L8" s="2"/>
      <c r="M8" s="2"/>
    </row>
    <row r="9" spans="1:13" ht="26.25" x14ac:dyDescent="0.4">
      <c r="A9" s="2" t="s">
        <v>13</v>
      </c>
      <c r="B9" s="2">
        <f>INDEX(POWER($A$1:$A$6,3),COLUMNS($B$9:B$9))</f>
        <v>-216</v>
      </c>
      <c r="C9" s="2">
        <f>INDEX(POWER($A$1:$A$6,3),COLUMNS($B$9:C$9))</f>
        <v>216</v>
      </c>
      <c r="D9" s="2">
        <f>INDEX(POWER($A$1:$A$6,3),COLUMNS($B$9:D$9))</f>
        <v>512</v>
      </c>
      <c r="E9" s="2">
        <f>INDEX(POWER($A$1:$A$6,3),COLUMNS($B$9:E$9))</f>
        <v>3375</v>
      </c>
      <c r="F9" s="2">
        <f>INDEX(POWER($A$1:$A$6,3),COLUMNS($B$9:F$9))</f>
        <v>3375</v>
      </c>
      <c r="G9" s="2">
        <f>INDEX(POWER($A$1:$A$6,3),COLUMNS($B$9:G$9))</f>
        <v>1000</v>
      </c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6.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ht="26.2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6.2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6.2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6.2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6.2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zoomScaleNormal="100" workbookViewId="0">
      <selection activeCell="I12" sqref="I12"/>
    </sheetView>
  </sheetViews>
  <sheetFormatPr defaultRowHeight="18.75" x14ac:dyDescent="0.3"/>
  <cols>
    <col min="1" max="6" width="15" style="6" customWidth="1"/>
    <col min="7" max="12" width="15" customWidth="1"/>
  </cols>
  <sheetData>
    <row r="1" spans="1:12" ht="18.75" customHeight="1" x14ac:dyDescent="0.25">
      <c r="A1" s="7" t="s">
        <v>24</v>
      </c>
      <c r="B1" s="7"/>
      <c r="C1" s="7"/>
      <c r="D1" s="7"/>
      <c r="E1" s="7"/>
      <c r="F1" s="7"/>
      <c r="G1" s="7" t="s">
        <v>25</v>
      </c>
      <c r="H1" s="7"/>
      <c r="I1" s="7"/>
      <c r="J1" s="7"/>
      <c r="K1" s="7"/>
      <c r="L1" s="7"/>
    </row>
    <row r="2" spans="1:12" ht="18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x14ac:dyDescent="0.35">
      <c r="B3" s="6" t="s">
        <v>14</v>
      </c>
      <c r="C3" s="6" t="s">
        <v>15</v>
      </c>
      <c r="D3" s="6" t="s">
        <v>16</v>
      </c>
      <c r="E3" s="6" t="s">
        <v>17</v>
      </c>
      <c r="F3" s="6" t="s">
        <v>5</v>
      </c>
      <c r="K3" s="8" t="s">
        <v>26</v>
      </c>
      <c r="L3" s="9">
        <v>0.125</v>
      </c>
    </row>
    <row r="4" spans="1:12" ht="18.75" customHeight="1" x14ac:dyDescent="0.3">
      <c r="A4" s="12" t="s">
        <v>18</v>
      </c>
      <c r="B4" s="12">
        <v>42000</v>
      </c>
      <c r="C4" s="12">
        <v>75000</v>
      </c>
      <c r="D4" s="12">
        <v>68000</v>
      </c>
      <c r="E4" s="12">
        <v>49000</v>
      </c>
      <c r="F4" s="6">
        <v>234000</v>
      </c>
    </row>
    <row r="5" spans="1:12" ht="18.75" customHeight="1" x14ac:dyDescent="0.3">
      <c r="A5" s="12" t="s">
        <v>19</v>
      </c>
      <c r="B5" s="12">
        <v>54000</v>
      </c>
      <c r="C5" s="12">
        <v>49000</v>
      </c>
      <c r="D5" s="12">
        <v>50000</v>
      </c>
      <c r="E5" s="12">
        <v>58000</v>
      </c>
      <c r="F5" s="6">
        <v>211000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ht="18.75" customHeight="1" x14ac:dyDescent="0.3">
      <c r="A6" s="12" t="s">
        <v>20</v>
      </c>
      <c r="B6" s="12">
        <v>43000</v>
      </c>
      <c r="C6" s="12">
        <v>56000</v>
      </c>
      <c r="D6" s="12">
        <v>39000</v>
      </c>
      <c r="E6" s="12">
        <v>67000</v>
      </c>
      <c r="F6" s="6">
        <v>205000</v>
      </c>
      <c r="G6" s="6">
        <f>INDEX($F$4:$F$9*$L$3,COLUMNS($G$6:G$6))</f>
        <v>29250</v>
      </c>
      <c r="H6" s="6">
        <f>INDEX($F$4:$F$9*$L$3,COLUMNS($G$6:H$6))</f>
        <v>26375</v>
      </c>
      <c r="I6" s="6">
        <f>INDEX($F$4:$F$9*$L$3,COLUMNS($G$6:I$6))</f>
        <v>25625</v>
      </c>
      <c r="J6" s="6">
        <f>INDEX($F$4:$F$9*$L$3,COLUMNS($G$6:J$6))</f>
        <v>24625</v>
      </c>
      <c r="K6" s="6">
        <f>INDEX($F$4:$F$9*$L$3,COLUMNS($G$6:K$6))</f>
        <v>27500</v>
      </c>
      <c r="L6" s="6">
        <f>INDEX($F$4:$F$9*$L$3,COLUMNS($G$6:L$6))</f>
        <v>32000</v>
      </c>
    </row>
    <row r="7" spans="1:12" x14ac:dyDescent="0.3">
      <c r="A7" s="12" t="s">
        <v>21</v>
      </c>
      <c r="B7" s="12">
        <v>45000</v>
      </c>
      <c r="C7" s="12">
        <v>52000</v>
      </c>
      <c r="D7" s="12">
        <v>49000</v>
      </c>
      <c r="E7" s="12">
        <v>51000</v>
      </c>
      <c r="F7" s="6">
        <v>197000</v>
      </c>
      <c r="G7" s="6"/>
      <c r="H7" s="6"/>
      <c r="I7" s="6"/>
      <c r="J7" s="6"/>
      <c r="K7" s="6"/>
      <c r="L7" s="6"/>
    </row>
    <row r="8" spans="1:12" x14ac:dyDescent="0.3">
      <c r="A8" s="12" t="s">
        <v>22</v>
      </c>
      <c r="B8" s="12">
        <v>55000</v>
      </c>
      <c r="C8" s="12">
        <v>57000</v>
      </c>
      <c r="D8" s="12">
        <v>56000</v>
      </c>
      <c r="E8" s="12">
        <v>52000</v>
      </c>
      <c r="F8" s="6">
        <v>220000</v>
      </c>
      <c r="G8" s="6"/>
      <c r="H8" s="6"/>
      <c r="I8" s="6"/>
      <c r="J8" s="6"/>
      <c r="K8" s="6"/>
      <c r="L8" s="6"/>
    </row>
    <row r="9" spans="1:12" x14ac:dyDescent="0.3">
      <c r="A9" s="6" t="s">
        <v>23</v>
      </c>
      <c r="B9" s="6">
        <v>65000</v>
      </c>
      <c r="C9" s="6">
        <v>66000</v>
      </c>
      <c r="D9" s="6">
        <v>62000</v>
      </c>
      <c r="E9" s="6">
        <v>63000</v>
      </c>
      <c r="F9" s="6">
        <v>256000</v>
      </c>
      <c r="G9" s="6"/>
    </row>
  </sheetData>
  <mergeCells count="2">
    <mergeCell ref="A1:F2"/>
    <mergeCell ref="G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2011-05-30T04:59:03Z</cp:lastPrinted>
  <dcterms:created xsi:type="dcterms:W3CDTF">2011-05-29T06:19:31Z</dcterms:created>
  <dcterms:modified xsi:type="dcterms:W3CDTF">2011-05-30T18:16:40Z</dcterms:modified>
</cp:coreProperties>
</file>